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отчет" sheetId="1" r:id="rId1"/>
    <sheet name="оценка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2"/>
  <c r="E10"/>
  <c r="D10"/>
  <c r="C10"/>
  <c r="D24" i="1"/>
  <c r="D23"/>
  <c r="D22"/>
  <c r="D21"/>
  <c r="G20"/>
  <c r="F20"/>
  <c r="E20"/>
  <c r="G15"/>
  <c r="F15"/>
  <c r="E15"/>
  <c r="D15"/>
  <c r="G10"/>
  <c r="F10"/>
  <c r="E10"/>
  <c r="D10"/>
  <c r="D20" l="1"/>
</calcChain>
</file>

<file path=xl/sharedStrings.xml><?xml version="1.0" encoding="utf-8"?>
<sst xmlns="http://schemas.openxmlformats.org/spreadsheetml/2006/main" count="69" uniqueCount="40">
  <si>
    <t>Источники финансирования</t>
  </si>
  <si>
    <t>Профинансировано (тыс. руб.)</t>
  </si>
  <si>
    <t>Выполнено (тыс. руб.)</t>
  </si>
  <si>
    <t>% выполнения</t>
  </si>
  <si>
    <t>Пояснения</t>
  </si>
  <si>
    <t>Наименования мероприятия</t>
  </si>
  <si>
    <t xml:space="preserve">Подпрограмма: Содействие развитию иных форм местного самоуправления на части территорий муниципального образования «Кузёмкинское сельское поселение».                    </t>
  </si>
  <si>
    <t>№ п/п</t>
  </si>
  <si>
    <t>Итого:</t>
  </si>
  <si>
    <t>За счет средств бюджета муниципального образования</t>
  </si>
  <si>
    <t xml:space="preserve">За счет средств районного бюджета </t>
  </si>
  <si>
    <t xml:space="preserve">За счет средств областного бюджета </t>
  </si>
  <si>
    <t>За счет средств внебюджетных источников</t>
  </si>
  <si>
    <t>Мероприятия:  Развитие частей территорий населенных пунктов МО «Кузёмкинское сельское поселение», в том числе являющихся административными центрами поселения:</t>
  </si>
  <si>
    <t>x</t>
  </si>
  <si>
    <t>Всего по муниципальной программе</t>
  </si>
  <si>
    <t>Задачи, направленные на достижение цели</t>
  </si>
  <si>
    <t>Бюджет муниципального образования</t>
  </si>
  <si>
    <t>Другие источники</t>
  </si>
  <si>
    <t>Планируемый обьем финансирования на решение данной задачи (тыс.руб.)</t>
  </si>
  <si>
    <t>Фактический обьем финансирования на решение данной задачи (тыс.руб.)</t>
  </si>
  <si>
    <t xml:space="preserve">Количественные и /или качественные целевые показатели, характеризующие достижение целей и решение задач </t>
  </si>
  <si>
    <t>Еденица измерения</t>
  </si>
  <si>
    <t>Базовое значение показателя на начало реализации муниципальной программы</t>
  </si>
  <si>
    <t xml:space="preserve">Глава администрации </t>
  </si>
  <si>
    <t>шт.</t>
  </si>
  <si>
    <t>Ремонт участка автомобильной дороги по ул. Береговая от д.№15-а до д.№1-г в дер. Малое Куземкино</t>
  </si>
  <si>
    <t>разработка проектно- сметной документации</t>
  </si>
  <si>
    <t>Ремонт участка дороги по ул. Лужская д.Большое Куземкино от земельного участка 22 в юго-западном направлении до границы населенного пункта</t>
  </si>
  <si>
    <t>С.А. Демченко</t>
  </si>
  <si>
    <t>Исп: А.О. Мельникова Тел.8 (81375) 68-447</t>
  </si>
  <si>
    <t>Колическтво реализованных проектов</t>
  </si>
  <si>
    <t xml:space="preserve">Отчет о выполнении муниципальной программы муниципального образования «Кузёмкинское сельское поселение»
«Реализация социально-значимых проектов на территории муниципального образования «Кузёмкинское сельское поселение» 
Кингисеппского муниципального района Ленинградской области на 2020-2022 годы»
</t>
  </si>
  <si>
    <t>за 6 месяцев 2020 года</t>
  </si>
  <si>
    <t>за январь – июнь  2020 года</t>
  </si>
  <si>
    <t xml:space="preserve">Планируемый объем финансирования 
на 2020 год             (тыс. руб.)
</t>
  </si>
  <si>
    <t xml:space="preserve">Оценка результатов реализации муниципальной программы муниципального образования "Кузёмкинское сельское поселение"
«Реализация социально-значимых проектов на территории муниципального образования «Кузёмкинское сельское поселение» Кингисеппского муниципального района Ленинградской области на 2020-2022 годы»
</t>
  </si>
  <si>
    <t>за 6 месяцев 2020г.</t>
  </si>
  <si>
    <t>Планируемое значение показателя на 2020 год</t>
  </si>
  <si>
    <t>Достигнутое значение показателя за 6 месяцев 2020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</si>
</sst>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2" borderId="0" xfId="0" applyFill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workbookViewId="0">
      <selection activeCell="F14" sqref="F14"/>
    </sheetView>
  </sheetViews>
  <sheetFormatPr defaultRowHeight="15"/>
  <cols>
    <col min="1" max="1" width="4.140625" customWidth="1"/>
    <col min="2" max="2" width="16.85546875" customWidth="1"/>
    <col min="3" max="3" width="29.85546875" customWidth="1"/>
    <col min="4" max="4" width="18.28515625" customWidth="1"/>
    <col min="5" max="5" width="20.28515625" customWidth="1"/>
    <col min="6" max="6" width="13.42578125" customWidth="1"/>
    <col min="7" max="7" width="13.7109375" customWidth="1"/>
    <col min="8" max="8" width="14.28515625" customWidth="1"/>
  </cols>
  <sheetData>
    <row r="1" spans="1:11" ht="78.75" customHeight="1">
      <c r="B1" s="42" t="s">
        <v>32</v>
      </c>
      <c r="C1" s="43"/>
      <c r="D1" s="43"/>
      <c r="E1" s="43"/>
      <c r="F1" s="43"/>
      <c r="G1" s="43"/>
      <c r="H1" s="43"/>
      <c r="I1" s="1"/>
      <c r="J1" s="1"/>
      <c r="K1" s="1"/>
    </row>
    <row r="2" spans="1:11" ht="0.75" customHeight="1">
      <c r="B2" s="3"/>
      <c r="C2" s="3"/>
      <c r="D2" s="3"/>
      <c r="E2" s="3"/>
      <c r="F2" s="3"/>
      <c r="G2" s="3"/>
      <c r="H2" s="3"/>
      <c r="I2" s="1"/>
      <c r="J2" s="1"/>
      <c r="K2" s="1"/>
    </row>
    <row r="3" spans="1:11">
      <c r="A3" s="13"/>
      <c r="B3" s="41" t="s">
        <v>33</v>
      </c>
      <c r="C3" s="41"/>
      <c r="D3" s="41"/>
      <c r="E3" s="41"/>
      <c r="F3" s="41"/>
      <c r="G3" s="41"/>
      <c r="H3" s="41"/>
      <c r="I3" s="1"/>
      <c r="J3" s="1"/>
      <c r="K3" s="1"/>
    </row>
    <row r="4" spans="1:11">
      <c r="A4" s="13"/>
      <c r="B4" s="14"/>
      <c r="C4" s="14"/>
      <c r="D4" s="14"/>
      <c r="E4" s="14"/>
      <c r="F4" s="14"/>
      <c r="G4" s="14"/>
      <c r="H4" s="14"/>
      <c r="I4" s="1"/>
      <c r="J4" s="1"/>
      <c r="K4" s="1"/>
    </row>
    <row r="5" spans="1:11">
      <c r="A5" s="36" t="s">
        <v>7</v>
      </c>
      <c r="B5" s="36" t="s">
        <v>5</v>
      </c>
      <c r="C5" s="36" t="s">
        <v>0</v>
      </c>
      <c r="D5" s="44" t="s">
        <v>34</v>
      </c>
      <c r="E5" s="44"/>
      <c r="F5" s="44"/>
      <c r="G5" s="44"/>
      <c r="H5" s="36" t="s">
        <v>4</v>
      </c>
      <c r="I5" s="1"/>
      <c r="J5" s="1"/>
      <c r="K5" s="1"/>
    </row>
    <row r="6" spans="1:11" ht="85.5">
      <c r="A6" s="37"/>
      <c r="B6" s="37"/>
      <c r="C6" s="37"/>
      <c r="D6" s="15" t="s">
        <v>35</v>
      </c>
      <c r="E6" s="15" t="s">
        <v>1</v>
      </c>
      <c r="F6" s="15" t="s">
        <v>2</v>
      </c>
      <c r="G6" s="15" t="s">
        <v>3</v>
      </c>
      <c r="H6" s="37"/>
      <c r="I6" s="2"/>
      <c r="J6" s="1"/>
      <c r="K6" s="1"/>
    </row>
    <row r="7" spans="1:1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"/>
      <c r="J7" s="1"/>
      <c r="K7" s="1"/>
    </row>
    <row r="8" spans="1:11" ht="30" customHeight="1">
      <c r="A8" s="38" t="s">
        <v>6</v>
      </c>
      <c r="B8" s="39"/>
      <c r="C8" s="39"/>
      <c r="D8" s="39"/>
      <c r="E8" s="39"/>
      <c r="F8" s="39"/>
      <c r="G8" s="39"/>
      <c r="H8" s="40"/>
      <c r="I8" s="1"/>
      <c r="J8" s="1"/>
      <c r="K8" s="1"/>
    </row>
    <row r="9" spans="1:11" ht="30.75" customHeight="1">
      <c r="A9" s="38" t="s">
        <v>13</v>
      </c>
      <c r="B9" s="39"/>
      <c r="C9" s="39"/>
      <c r="D9" s="39"/>
      <c r="E9" s="39"/>
      <c r="F9" s="39"/>
      <c r="G9" s="39"/>
      <c r="H9" s="40"/>
      <c r="I9" s="1"/>
      <c r="J9" s="1"/>
      <c r="K9" s="1"/>
    </row>
    <row r="10" spans="1:11" ht="14.45" customHeight="1">
      <c r="A10" s="26">
        <v>1</v>
      </c>
      <c r="B10" s="29" t="s">
        <v>26</v>
      </c>
      <c r="C10" s="17" t="s">
        <v>8</v>
      </c>
      <c r="D10" s="19">
        <f>D11+D12+D13+D14</f>
        <v>1365.8999999999999</v>
      </c>
      <c r="E10" s="19">
        <f t="shared" ref="E10:G10" si="0">E11+E12+E13+E14</f>
        <v>0</v>
      </c>
      <c r="F10" s="19">
        <f t="shared" si="0"/>
        <v>0</v>
      </c>
      <c r="G10" s="17">
        <f t="shared" si="0"/>
        <v>0</v>
      </c>
      <c r="H10" s="50" t="s">
        <v>27</v>
      </c>
      <c r="I10" s="1"/>
      <c r="J10" s="1"/>
      <c r="K10" s="1"/>
    </row>
    <row r="11" spans="1:11" ht="24.75">
      <c r="A11" s="27"/>
      <c r="B11" s="30"/>
      <c r="C11" s="18" t="s">
        <v>9</v>
      </c>
      <c r="D11" s="20">
        <v>68.3</v>
      </c>
      <c r="E11" s="20">
        <v>0</v>
      </c>
      <c r="F11" s="20">
        <v>0</v>
      </c>
      <c r="G11" s="21">
        <v>0</v>
      </c>
      <c r="H11" s="51"/>
      <c r="I11" s="1"/>
      <c r="J11" s="1"/>
      <c r="K11" s="1"/>
    </row>
    <row r="12" spans="1:11">
      <c r="A12" s="27"/>
      <c r="B12" s="30"/>
      <c r="C12" s="18" t="s">
        <v>10</v>
      </c>
      <c r="D12" s="20">
        <v>0</v>
      </c>
      <c r="E12" s="20">
        <v>0</v>
      </c>
      <c r="F12" s="20">
        <v>0</v>
      </c>
      <c r="G12" s="21">
        <v>0</v>
      </c>
      <c r="H12" s="51"/>
      <c r="I12" s="1"/>
      <c r="J12" s="1"/>
      <c r="K12" s="1"/>
    </row>
    <row r="13" spans="1:11" ht="16.5" customHeight="1">
      <c r="A13" s="27"/>
      <c r="B13" s="30"/>
      <c r="C13" s="18" t="s">
        <v>11</v>
      </c>
      <c r="D13" s="20">
        <v>1297.5999999999999</v>
      </c>
      <c r="E13" s="20">
        <v>0</v>
      </c>
      <c r="F13" s="20">
        <v>0</v>
      </c>
      <c r="G13" s="21">
        <v>0</v>
      </c>
      <c r="H13" s="51"/>
      <c r="I13" s="1"/>
      <c r="J13" s="1"/>
      <c r="K13" s="1"/>
    </row>
    <row r="14" spans="1:11" ht="24.75">
      <c r="A14" s="28"/>
      <c r="B14" s="31"/>
      <c r="C14" s="18" t="s">
        <v>12</v>
      </c>
      <c r="D14" s="20">
        <v>0</v>
      </c>
      <c r="E14" s="20">
        <v>0</v>
      </c>
      <c r="F14" s="20">
        <v>0</v>
      </c>
      <c r="G14" s="22">
        <v>0</v>
      </c>
      <c r="H14" s="52"/>
      <c r="I14" s="1"/>
      <c r="J14" s="1"/>
      <c r="K14" s="1"/>
    </row>
    <row r="15" spans="1:11" ht="14.45" customHeight="1">
      <c r="A15" s="26">
        <v>2</v>
      </c>
      <c r="B15" s="29" t="s">
        <v>28</v>
      </c>
      <c r="C15" s="17" t="s">
        <v>8</v>
      </c>
      <c r="D15" s="19">
        <f>D16+D17+D18+D19</f>
        <v>1124.6000000000001</v>
      </c>
      <c r="E15" s="19">
        <f t="shared" ref="E15:G15" si="1">E16+E17+E18+E19</f>
        <v>0</v>
      </c>
      <c r="F15" s="19">
        <f t="shared" si="1"/>
        <v>0</v>
      </c>
      <c r="G15" s="17">
        <f t="shared" si="1"/>
        <v>0</v>
      </c>
      <c r="H15" s="50" t="s">
        <v>27</v>
      </c>
      <c r="I15" s="1"/>
      <c r="J15" s="1"/>
      <c r="K15" s="1"/>
    </row>
    <row r="16" spans="1:11" ht="24.75">
      <c r="A16" s="27"/>
      <c r="B16" s="30"/>
      <c r="C16" s="18" t="s">
        <v>9</v>
      </c>
      <c r="D16" s="20">
        <v>56.2</v>
      </c>
      <c r="E16" s="20">
        <v>0</v>
      </c>
      <c r="F16" s="20">
        <v>0</v>
      </c>
      <c r="G16" s="21">
        <v>0</v>
      </c>
      <c r="H16" s="51"/>
      <c r="I16" s="1"/>
      <c r="J16" s="1"/>
      <c r="K16" s="1"/>
    </row>
    <row r="17" spans="1:11" ht="21" customHeight="1">
      <c r="A17" s="27"/>
      <c r="B17" s="30"/>
      <c r="C17" s="18" t="s">
        <v>10</v>
      </c>
      <c r="D17" s="20">
        <v>0</v>
      </c>
      <c r="E17" s="20">
        <v>0</v>
      </c>
      <c r="F17" s="20">
        <v>0</v>
      </c>
      <c r="G17" s="21">
        <v>0</v>
      </c>
      <c r="H17" s="51"/>
      <c r="I17" s="1"/>
      <c r="J17" s="1"/>
      <c r="K17" s="1"/>
    </row>
    <row r="18" spans="1:11" ht="20.25" customHeight="1">
      <c r="A18" s="27"/>
      <c r="B18" s="30"/>
      <c r="C18" s="18" t="s">
        <v>11</v>
      </c>
      <c r="D18" s="20">
        <v>1068.4000000000001</v>
      </c>
      <c r="E18" s="20">
        <v>0</v>
      </c>
      <c r="F18" s="20">
        <v>0</v>
      </c>
      <c r="G18" s="21">
        <v>0</v>
      </c>
      <c r="H18" s="51"/>
      <c r="I18" s="1"/>
      <c r="J18" s="1"/>
      <c r="K18" s="1"/>
    </row>
    <row r="19" spans="1:11" ht="30.75" customHeight="1">
      <c r="A19" s="28"/>
      <c r="B19" s="31"/>
      <c r="C19" s="18" t="s">
        <v>12</v>
      </c>
      <c r="D19" s="20">
        <v>0</v>
      </c>
      <c r="E19" s="20">
        <v>0</v>
      </c>
      <c r="F19" s="20">
        <v>0</v>
      </c>
      <c r="G19" s="22">
        <v>0</v>
      </c>
      <c r="H19" s="52"/>
      <c r="I19" s="1"/>
      <c r="J19" s="1"/>
      <c r="K19" s="1"/>
    </row>
    <row r="20" spans="1:11" ht="15.75" customHeight="1">
      <c r="A20" s="32" t="s">
        <v>14</v>
      </c>
      <c r="B20" s="33" t="s">
        <v>15</v>
      </c>
      <c r="C20" s="17" t="s">
        <v>8</v>
      </c>
      <c r="D20" s="19">
        <f>D21+D22+D23+D24</f>
        <v>2490.5</v>
      </c>
      <c r="E20" s="19">
        <f t="shared" ref="E20:G20" si="2">E21+E22+E23+E24</f>
        <v>0</v>
      </c>
      <c r="F20" s="19">
        <f t="shared" si="2"/>
        <v>0</v>
      </c>
      <c r="G20" s="17">
        <f t="shared" si="2"/>
        <v>0</v>
      </c>
      <c r="H20" s="32" t="s">
        <v>14</v>
      </c>
      <c r="I20" s="1"/>
      <c r="J20" s="1"/>
      <c r="K20" s="1"/>
    </row>
    <row r="21" spans="1:11" ht="24.75">
      <c r="A21" s="32"/>
      <c r="B21" s="34"/>
      <c r="C21" s="24" t="s">
        <v>9</v>
      </c>
      <c r="D21" s="19">
        <f>D11+D16</f>
        <v>124.5</v>
      </c>
      <c r="E21" s="19">
        <v>0</v>
      </c>
      <c r="F21" s="19">
        <v>0</v>
      </c>
      <c r="G21" s="17">
        <v>0</v>
      </c>
      <c r="H21" s="32"/>
      <c r="I21" s="1"/>
      <c r="J21" s="1"/>
      <c r="K21" s="1"/>
    </row>
    <row r="22" spans="1:11" ht="16.5" customHeight="1">
      <c r="A22" s="32"/>
      <c r="B22" s="34"/>
      <c r="C22" s="24" t="s">
        <v>10</v>
      </c>
      <c r="D22" s="19">
        <f>D17+D12</f>
        <v>0</v>
      </c>
      <c r="E22" s="19">
        <v>0</v>
      </c>
      <c r="F22" s="19">
        <v>0</v>
      </c>
      <c r="G22" s="17">
        <v>0</v>
      </c>
      <c r="H22" s="32"/>
      <c r="I22" s="1"/>
      <c r="J22" s="1"/>
      <c r="K22" s="1"/>
    </row>
    <row r="23" spans="1:11" ht="15" customHeight="1">
      <c r="A23" s="32"/>
      <c r="B23" s="34"/>
      <c r="C23" s="24" t="s">
        <v>11</v>
      </c>
      <c r="D23" s="19">
        <f>D13+D18</f>
        <v>2366</v>
      </c>
      <c r="E23" s="19">
        <v>0</v>
      </c>
      <c r="F23" s="19">
        <v>0</v>
      </c>
      <c r="G23" s="17">
        <v>0</v>
      </c>
      <c r="H23" s="32"/>
      <c r="I23" s="1"/>
      <c r="J23" s="1"/>
      <c r="K23" s="1"/>
    </row>
    <row r="24" spans="1:11" ht="24.75">
      <c r="A24" s="32"/>
      <c r="B24" s="35"/>
      <c r="C24" s="24" t="s">
        <v>12</v>
      </c>
      <c r="D24" s="19">
        <f>D14+D19</f>
        <v>0</v>
      </c>
      <c r="E24" s="19">
        <v>0</v>
      </c>
      <c r="F24" s="19">
        <v>0</v>
      </c>
      <c r="G24" s="23">
        <v>0</v>
      </c>
      <c r="H24" s="32"/>
      <c r="I24" s="1"/>
      <c r="J24" s="1"/>
      <c r="K24" s="1"/>
    </row>
    <row r="25" spans="1:11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2" t="s">
        <v>24</v>
      </c>
      <c r="B27" s="12"/>
      <c r="C27" s="12"/>
      <c r="D27" s="12" t="s">
        <v>29</v>
      </c>
      <c r="E27" s="1"/>
      <c r="F27" s="1"/>
      <c r="G27" s="1"/>
      <c r="H27" s="1"/>
      <c r="I27" s="1"/>
      <c r="J27" s="1"/>
      <c r="K27" s="1"/>
    </row>
    <row r="28" spans="1:11">
      <c r="A28" s="12"/>
      <c r="B28" s="12"/>
      <c r="C28" s="12"/>
      <c r="D28" s="12"/>
      <c r="E28" s="1"/>
      <c r="F28" s="1"/>
      <c r="G28" s="1"/>
      <c r="H28" s="1"/>
      <c r="I28" s="1"/>
      <c r="J28" s="1"/>
      <c r="K28" s="1"/>
    </row>
    <row r="29" spans="1:11">
      <c r="A29" s="12" t="s">
        <v>30</v>
      </c>
      <c r="B29" s="12"/>
      <c r="C29" s="12"/>
      <c r="D29" s="12"/>
      <c r="E29" s="1"/>
      <c r="F29" s="1"/>
      <c r="G29" s="1"/>
      <c r="H29" s="1"/>
      <c r="I29" s="1"/>
      <c r="J29" s="1"/>
      <c r="K29" s="1"/>
    </row>
    <row r="30" spans="1:11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>
      <c r="B101" s="1"/>
      <c r="C101" s="1"/>
      <c r="D101" s="1"/>
      <c r="E101" s="1"/>
      <c r="F101" s="1"/>
      <c r="G101" s="1"/>
      <c r="H101" s="1"/>
      <c r="I101" s="1"/>
      <c r="J101" s="1"/>
      <c r="K101" s="1"/>
    </row>
  </sheetData>
  <mergeCells count="18">
    <mergeCell ref="B3:H3"/>
    <mergeCell ref="B1:H1"/>
    <mergeCell ref="D5:G5"/>
    <mergeCell ref="H5:H6"/>
    <mergeCell ref="C5:C6"/>
    <mergeCell ref="B5:B6"/>
    <mergeCell ref="A5:A6"/>
    <mergeCell ref="A8:H8"/>
    <mergeCell ref="A9:H9"/>
    <mergeCell ref="B10:B14"/>
    <mergeCell ref="A10:A14"/>
    <mergeCell ref="H10:H14"/>
    <mergeCell ref="A15:A19"/>
    <mergeCell ref="B15:B19"/>
    <mergeCell ref="H15:H19"/>
    <mergeCell ref="A20:A24"/>
    <mergeCell ref="B20:B24"/>
    <mergeCell ref="H20:H2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"/>
  <sheetViews>
    <sheetView tabSelected="1" workbookViewId="0">
      <selection activeCell="C9" sqref="C9"/>
    </sheetView>
  </sheetViews>
  <sheetFormatPr defaultRowHeight="15"/>
  <cols>
    <col min="1" max="1" width="3.7109375" customWidth="1"/>
    <col min="2" max="2" width="13.7109375" customWidth="1"/>
    <col min="3" max="3" width="13.5703125" customWidth="1"/>
    <col min="4" max="4" width="8.28515625" customWidth="1"/>
    <col min="5" max="5" width="13.140625" customWidth="1"/>
    <col min="6" max="6" width="9" customWidth="1"/>
    <col min="7" max="7" width="16.28515625" customWidth="1"/>
    <col min="9" max="9" width="13.7109375" customWidth="1"/>
    <col min="10" max="10" width="12" customWidth="1"/>
    <col min="11" max="11" width="14.7109375" customWidth="1"/>
  </cols>
  <sheetData>
    <row r="2" spans="1:11" ht="52.5" customHeight="1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45" t="s">
        <v>37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6" spans="1:11" ht="60.75" customHeight="1">
      <c r="A6" s="46" t="s">
        <v>7</v>
      </c>
      <c r="B6" s="46" t="s">
        <v>16</v>
      </c>
      <c r="C6" s="48" t="s">
        <v>19</v>
      </c>
      <c r="D6" s="49"/>
      <c r="E6" s="48" t="s">
        <v>20</v>
      </c>
      <c r="F6" s="49"/>
      <c r="G6" s="46" t="s">
        <v>21</v>
      </c>
      <c r="H6" s="46" t="s">
        <v>22</v>
      </c>
      <c r="I6" s="46" t="s">
        <v>23</v>
      </c>
      <c r="J6" s="46" t="s">
        <v>38</v>
      </c>
      <c r="K6" s="46" t="s">
        <v>39</v>
      </c>
    </row>
    <row r="7" spans="1:11" ht="46.5" customHeight="1">
      <c r="A7" s="47"/>
      <c r="B7" s="47"/>
      <c r="C7" s="5" t="s">
        <v>17</v>
      </c>
      <c r="D7" s="5" t="s">
        <v>18</v>
      </c>
      <c r="E7" s="5" t="s">
        <v>17</v>
      </c>
      <c r="F7" s="5" t="s">
        <v>18</v>
      </c>
      <c r="G7" s="47"/>
      <c r="H7" s="47"/>
      <c r="I7" s="47"/>
      <c r="J7" s="47"/>
      <c r="K7" s="47"/>
    </row>
    <row r="8" spans="1:11" ht="74.25" customHeight="1">
      <c r="A8" s="7">
        <v>1</v>
      </c>
      <c r="B8" s="8" t="s">
        <v>26</v>
      </c>
      <c r="C8" s="25">
        <v>68.3</v>
      </c>
      <c r="D8" s="25">
        <v>1297.5999999999999</v>
      </c>
      <c r="E8" s="9">
        <v>0</v>
      </c>
      <c r="F8" s="9">
        <v>0</v>
      </c>
      <c r="G8" s="8" t="s">
        <v>31</v>
      </c>
      <c r="H8" s="7" t="s">
        <v>25</v>
      </c>
      <c r="I8" s="7">
        <v>0</v>
      </c>
      <c r="J8" s="7">
        <v>1</v>
      </c>
      <c r="K8" s="7">
        <v>0</v>
      </c>
    </row>
    <row r="9" spans="1:11" ht="154.5" customHeight="1">
      <c r="A9" s="7">
        <v>2</v>
      </c>
      <c r="B9" s="8" t="s">
        <v>28</v>
      </c>
      <c r="C9" s="25">
        <v>56.2</v>
      </c>
      <c r="D9" s="25">
        <v>1068.4000000000001</v>
      </c>
      <c r="E9" s="9">
        <v>0</v>
      </c>
      <c r="F9" s="9">
        <v>0</v>
      </c>
      <c r="G9" s="8" t="s">
        <v>31</v>
      </c>
      <c r="H9" s="7" t="s">
        <v>25</v>
      </c>
      <c r="I9" s="7">
        <v>0</v>
      </c>
      <c r="J9" s="7">
        <v>1</v>
      </c>
      <c r="K9" s="7">
        <v>0</v>
      </c>
    </row>
    <row r="10" spans="1:11">
      <c r="A10" s="11" t="s">
        <v>14</v>
      </c>
      <c r="B10" s="4" t="s">
        <v>8</v>
      </c>
      <c r="C10" s="10">
        <f>SUM(C8:C9)</f>
        <v>124.5</v>
      </c>
      <c r="D10" s="10">
        <f>SUM(D8:D9)</f>
        <v>2366</v>
      </c>
      <c r="E10" s="10">
        <f>SUM(E8:E9)</f>
        <v>0</v>
      </c>
      <c r="F10" s="10">
        <f>SUM(F8:F9)</f>
        <v>0</v>
      </c>
      <c r="G10" s="4" t="s">
        <v>14</v>
      </c>
      <c r="H10" s="4" t="s">
        <v>14</v>
      </c>
      <c r="I10" s="4" t="s">
        <v>14</v>
      </c>
      <c r="J10" s="4" t="s">
        <v>14</v>
      </c>
      <c r="K10" s="4" t="s">
        <v>14</v>
      </c>
    </row>
    <row r="11" spans="1:11" ht="29.45" customHeight="1">
      <c r="A11" s="12" t="s">
        <v>24</v>
      </c>
      <c r="B11" s="12"/>
      <c r="C11" s="12"/>
      <c r="D11" s="12" t="s">
        <v>29</v>
      </c>
    </row>
    <row r="12" spans="1:11">
      <c r="A12" s="12" t="s">
        <v>30</v>
      </c>
      <c r="B12" s="12"/>
      <c r="C12" s="12"/>
      <c r="D12" s="12"/>
    </row>
  </sheetData>
  <mergeCells count="11">
    <mergeCell ref="A2:K2"/>
    <mergeCell ref="A4:K4"/>
    <mergeCell ref="B6:B7"/>
    <mergeCell ref="A6:A7"/>
    <mergeCell ref="C6:D6"/>
    <mergeCell ref="E6:F6"/>
    <mergeCell ref="G6:G7"/>
    <mergeCell ref="H6:H7"/>
    <mergeCell ref="I6:I7"/>
    <mergeCell ref="J6:J7"/>
    <mergeCell ref="K6:K7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оценка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2020-10-15T11:06:55Z</dcterms:modified>
</cp:coreProperties>
</file>